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90" windowWidth="14355" windowHeight="4680"/>
  </bookViews>
  <sheets>
    <sheet name="Detail of R&amp;D Project" sheetId="2" r:id="rId1"/>
  </sheets>
  <calcPr calcId="162913"/>
</workbook>
</file>

<file path=xl/calcChain.xml><?xml version="1.0" encoding="utf-8"?>
<calcChain xmlns="http://schemas.openxmlformats.org/spreadsheetml/2006/main">
  <c r="L75" i="2"/>
  <c r="L69"/>
  <c r="L63"/>
</calcChain>
</file>

<file path=xl/sharedStrings.xml><?xml version="1.0" encoding="utf-8"?>
<sst xmlns="http://schemas.openxmlformats.org/spreadsheetml/2006/main" count="442" uniqueCount="226">
  <si>
    <t>Parameter</t>
  </si>
  <si>
    <t>Sponsored Research Projects</t>
  </si>
  <si>
    <t>2D.FPPP</t>
  </si>
  <si>
    <t>S.No.</t>
  </si>
  <si>
    <t>Name of Faculty (Principal Investigator)</t>
  </si>
  <si>
    <t>Title of the Project</t>
  </si>
  <si>
    <t>Amount received (in words)</t>
  </si>
  <si>
    <t>2015-16</t>
  </si>
  <si>
    <t>Institute Name</t>
  </si>
  <si>
    <t>India Rankings 2017 ID</t>
  </si>
  <si>
    <t>Discipline</t>
  </si>
  <si>
    <t>Sanctioned 
order no.</t>
  </si>
  <si>
    <t>Sanctioned 
date</t>
  </si>
  <si>
    <t>Dr A Mukhopadhyay</t>
  </si>
  <si>
    <t>Dr A K Choudhary</t>
  </si>
  <si>
    <t>Dr S K Sinha</t>
  </si>
  <si>
    <t>Dr V K Midha</t>
  </si>
  <si>
    <t>Dr A Chatterjee</t>
  </si>
  <si>
    <t>Funding agency</t>
  </si>
  <si>
    <t>Amount Received / Sanctioned
(In Rupees)</t>
  </si>
  <si>
    <t>Dr Virender Singh</t>
  </si>
  <si>
    <t>Dr N C Kothiyal</t>
  </si>
  <si>
    <t>Dr B S Kaith</t>
  </si>
  <si>
    <t>Dr Uma Shanker</t>
  </si>
  <si>
    <t>Dr Pramod Kumar</t>
  </si>
  <si>
    <t>Dr Rohit Mehra</t>
  </si>
  <si>
    <t>Dr D K Shukla</t>
  </si>
  <si>
    <t>Strength and Durability properties of Self compacting concrete containing copper slag as fine aggregate</t>
  </si>
  <si>
    <t>Learnable Indoor Transportation Robot (L.I.T.R).</t>
  </si>
  <si>
    <t>Image Based Distinct Multiple objects count using Cell based High order Local Autocorrelation in FPGA</t>
  </si>
  <si>
    <t>Feto Maternal Monitoring System</t>
  </si>
  <si>
    <t>Design and Implementation of EIT based Hardware for FETO-Maternal Monitoring</t>
  </si>
  <si>
    <t>Design and Implementation of an Intelligent Kitchen Model for Smart Homes</t>
  </si>
  <si>
    <t>Estimation of Environmental and Terrestrial Radioactivity in Water and Soil Samples of Mansa and Muktsar district of Punjab</t>
  </si>
  <si>
    <t xml:space="preserve">Experimental Investigation ofTribological and Dynamic Mechanical Properties of MWCNT/PTFE Nano Composite </t>
  </si>
  <si>
    <t>Integrated Multipurpose Solar Hybrid Storage System for Small Scale farmer</t>
  </si>
  <si>
    <t>Modeling and Simulation of Grain Dryer</t>
  </si>
  <si>
    <t>Friction Stir Welding of Aluminium alloy</t>
  </si>
  <si>
    <t>Fatigue analysis of Carbon Nano Composite Material</t>
  </si>
  <si>
    <t>Packing density of modified wool/polyester hand spun and machine spun worsted yarn</t>
  </si>
  <si>
    <t>Development of low cost Biodegradable oil sorbent</t>
  </si>
  <si>
    <t>Study on the comfort characteristics of spunlace nonwoven based composite for apparel application</t>
  </si>
  <si>
    <t>Study of abrasion resistance of fabrics and yarns in dry and wet mode</t>
  </si>
  <si>
    <t>To investigate the feasibility of the Eli Twist yarn as sewing thread</t>
  </si>
  <si>
    <t>Development of face mask from Nettle fibre</t>
  </si>
  <si>
    <t>Thermo Electric effects of non metallic textile composite yarns</t>
  </si>
  <si>
    <t>Preparation and characterization of graphene coated textile material for various functional applications</t>
  </si>
  <si>
    <t>Preparation of non metallic electro conductive textiles and fabrication of measurements set up for EMI shielding</t>
  </si>
  <si>
    <t>Studies on biodegradable geomesh for runoff erosion control using a self designed instrumental setup</t>
  </si>
  <si>
    <t>Studies on optic and thermo optic behaviour of curtain fabrics using a self designed experimental setup</t>
  </si>
  <si>
    <t>Clothing comfort</t>
  </si>
  <si>
    <t>Studies on needle heating using inserted thermocouple method</t>
  </si>
  <si>
    <t>Study and optimization of hygral and thermal behaviour of knitted active sportswear</t>
  </si>
  <si>
    <t>Development of cabin filter</t>
  </si>
  <si>
    <t>Dr Rizwan A Khan</t>
  </si>
  <si>
    <t>Dr Geeta Sikka</t>
  </si>
  <si>
    <t>Dr Ramesh K Sunkaria</t>
  </si>
  <si>
    <t>Dr S K Pahuja</t>
  </si>
  <si>
    <t>Er Roop Pahuja</t>
  </si>
  <si>
    <t>Dr R S Bharj</t>
  </si>
  <si>
    <t>Dr K V P Singh</t>
  </si>
  <si>
    <t>NITJ/TEQIP-II/
R&amp;D/1825</t>
  </si>
  <si>
    <t>24.11.2015</t>
  </si>
  <si>
    <t>Design and Synthesis of C-3 ß-Carboline imidazoazine Conjugates via Multicomponent Reaction as Anticancer agents</t>
  </si>
  <si>
    <t>Exploration of 2-Chloroquinoline 3-carbaldehydes and 2-azidoquinoline 3-carbaldehydes for the synthesis of privileged scaffolds</t>
  </si>
  <si>
    <t>Effect of functionalization and particle size of Graphite powder and pure MWCNT on Mechanical properties, Microstructure and crystallization behaviour of cement Mortar Composites</t>
  </si>
  <si>
    <t>Synthesis and Characterization of Silver, Gold and Gadolium based Nanogels and their applications in drug delivery</t>
  </si>
  <si>
    <t>Synthesis and characterization of Nanogels and their Biomedical applications</t>
  </si>
  <si>
    <r>
      <t>Synthesis of functionalized Fe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 xml:space="preserve">4, </t>
    </r>
    <r>
      <rPr>
        <sz val="11"/>
        <color theme="1"/>
        <rFont val="Arial"/>
        <family val="2"/>
      </rPr>
      <t>nanoparticles as Drug carrier for Anticancer activity</t>
    </r>
  </si>
  <si>
    <t xml:space="preserve">Pervoskite type mixed ferrite nanoparticles: Photocatalyst for treatment of the industrial effluents of dye industries </t>
  </si>
  <si>
    <t>Preparation of artificial blood vessels using natural backbone- Evaluation of drug diffusion mechanism into the electrolytic fluid</t>
  </si>
  <si>
    <t>Green Synthesis of some metal hexacyanometallates and their application in waste water treatment</t>
  </si>
  <si>
    <t>Dr Rajeev Jindal</t>
  </si>
  <si>
    <t>Dr Jaspreet Kaur</t>
  </si>
  <si>
    <t>Dr Balbir Singh Kaith</t>
  </si>
  <si>
    <t>30.11.2015</t>
  </si>
  <si>
    <t xml:space="preserve">Mass transfer studies in lab scale airlift reactor </t>
  </si>
  <si>
    <t>Optimization of various parameters for removal of colour from simulated wastewater containing synthetic dye (single and composite system)  by Fenton like oxidation using Iron oxide nanoparticles / Degradation study of leather dye by Fenton like oxidation process using Iron oxide nanoparticles</t>
  </si>
  <si>
    <t>Design and operational Analysis of upgraded treatment for real industrial wastewater</t>
  </si>
  <si>
    <t>Preparation and characterization of activated carbon</t>
  </si>
  <si>
    <t>Dr S Bajpai</t>
  </si>
  <si>
    <t>Dr Jatinder K Rattan</t>
  </si>
  <si>
    <t>Dr Ajay Bansal,
Dr Renu Gupta</t>
  </si>
  <si>
    <t>Dr Sangeeta Garg, Dr S Bajpai</t>
  </si>
  <si>
    <t>Dr Ajay Bansal,
Dr M K Jha</t>
  </si>
  <si>
    <t>NITJ/TEQIP-II/
R&amp;D/1900</t>
  </si>
  <si>
    <t>29.12.2015</t>
  </si>
  <si>
    <t>Dr Arun Khosla</t>
  </si>
  <si>
    <t>Eye Tracker based Human Computer Interaction</t>
  </si>
  <si>
    <t>Design and Performance of Personalized comforter for industrial workers</t>
  </si>
  <si>
    <t xml:space="preserve">Removal of Color and COD from Tannery Effluent by using Hybrid Process </t>
  </si>
  <si>
    <t>Preparation, Characterization and Application of magnetic Nano Composite in treatment of tannery wastewater</t>
  </si>
  <si>
    <t>Dr Sangeeta Garg,
Dr M K Jha</t>
  </si>
  <si>
    <t>NITJ/TEQIP-II/
R&amp;D-UG/1871</t>
  </si>
  <si>
    <t>04.12.2015</t>
  </si>
  <si>
    <t>Tranquil Space System</t>
  </si>
  <si>
    <t>Post Accident Remedy System</t>
  </si>
  <si>
    <t>Design and Fabrication of Smart grid inverter</t>
  </si>
  <si>
    <t>Smart Human Tracking System</t>
  </si>
  <si>
    <t>Generation of Electricity from BIOGAS with GAS Leakage Detection</t>
  </si>
  <si>
    <t>Modified Solar Power based Vehicle for Physically Challenged person</t>
  </si>
  <si>
    <t>Design and Fabrication of Screw for small scale oil expeller</t>
  </si>
  <si>
    <t>Aerial Surveillance Drone</t>
  </si>
  <si>
    <t>Dr R K Sunkaria</t>
  </si>
  <si>
    <t>Dr. Indu Saini</t>
  </si>
  <si>
    <t>Prof Joseph Anand Vaz</t>
  </si>
  <si>
    <t>Dr Anish Sachdeva</t>
  </si>
  <si>
    <t>Developing Diesel efficent car with ECU/Speed Governor and Torque Converter</t>
  </si>
  <si>
    <t xml:space="preserve">Perianth Racing  - SAE Racing Team </t>
  </si>
  <si>
    <t>29.04.2015</t>
  </si>
  <si>
    <t>16.01.2014</t>
  </si>
  <si>
    <t>TEQIP-II</t>
  </si>
  <si>
    <t>-</t>
  </si>
  <si>
    <t>11.05.2015</t>
  </si>
  <si>
    <t>24.07.2016</t>
  </si>
  <si>
    <t>DST</t>
  </si>
  <si>
    <t>Real Time Shared autonomy System for Field Mobile Robot</t>
  </si>
  <si>
    <t>INT/Korea/P-25</t>
  </si>
  <si>
    <t>06.07.2015</t>
  </si>
  <si>
    <t>Information Security Education and Awareness (ISEA) Project-Phase-II</t>
  </si>
  <si>
    <t>1(1)/ISEA-II/PMU/2015</t>
  </si>
  <si>
    <t>24.06.2015</t>
  </si>
  <si>
    <t>Media Lab Asia</t>
  </si>
  <si>
    <t>Visvesvaraya PhD Scheme for Electronics and IT</t>
  </si>
  <si>
    <t>No.PhD-MLA/4(83)/2015-2016</t>
  </si>
  <si>
    <t>12.02.2016</t>
  </si>
  <si>
    <t>Dr K S Nagla</t>
  </si>
  <si>
    <t>Dr Harsh Verma</t>
  </si>
  <si>
    <t xml:space="preserve">Dr R K Sarin </t>
  </si>
  <si>
    <t>Thirty Five Lacs Thirty Nine Thousand and Five Hundred Twenty</t>
  </si>
  <si>
    <t>Thirty Six Lacs and Six Thousand</t>
  </si>
  <si>
    <t xml:space="preserve">Fifty Lacs and Six Thousand </t>
  </si>
  <si>
    <t>2014-15</t>
  </si>
  <si>
    <t>Special Manpower Development Programme for CHIPS to System Design (SMDP-C2S Design)</t>
  </si>
  <si>
    <t>No. 9(1) /2014-MDD</t>
  </si>
  <si>
    <t>15.12.2014</t>
  </si>
  <si>
    <t>Ninety Four Lacs and Nine Thousand</t>
  </si>
  <si>
    <t>IUAC</t>
  </si>
  <si>
    <t>γ-Radiation Induced Synthesis of Superabsorbents and Impact of Swift Heavy ion bombardment on the physico-chemical properties</t>
  </si>
  <si>
    <t>UGC Rep No:- UAC/XIII.7/UFR-57302</t>
  </si>
  <si>
    <t>23.02.2015</t>
  </si>
  <si>
    <t>Seven Lacs</t>
  </si>
  <si>
    <t>A B Sugars Ltd</t>
  </si>
  <si>
    <t>Study of Treatment of Ground Water of A. B Sugar Ltd.</t>
  </si>
  <si>
    <t>ABSL:DISTT:2014:2962</t>
  </si>
  <si>
    <t>01.12.2014</t>
  </si>
  <si>
    <t>One Lac</t>
  </si>
  <si>
    <t>CSIR</t>
  </si>
  <si>
    <t>Natural Product Inspired Design, Synthesis and Anticancer Evaluation of β-Carbonline Derivatives</t>
  </si>
  <si>
    <t>02(0202)/14/EMR-II</t>
  </si>
  <si>
    <t>17.11.2014</t>
  </si>
  <si>
    <t xml:space="preserve">Fifteen Lacs and Forty Two Thousand </t>
  </si>
  <si>
    <t>Generalized and Transverse momentum dependent parton distributions</t>
  </si>
  <si>
    <t>SB/S2/HEP-004/2014</t>
  </si>
  <si>
    <t>07.08.2014</t>
  </si>
  <si>
    <t>Thirteen Lacs and Thirty Two thousand</t>
  </si>
  <si>
    <t>SERC, DST</t>
  </si>
  <si>
    <t>Some Universal Features of  Nuclear Structure in Super deformed Nuclei</t>
  </si>
  <si>
    <t>SB/S2/HEP-009/2013</t>
  </si>
  <si>
    <t>25.04.2014</t>
  </si>
  <si>
    <t>Thirteen Lacs Sixty Seven Thousand Eight Hundered and Eighty only</t>
  </si>
  <si>
    <t>2013-14</t>
  </si>
  <si>
    <t>SR/FST/ETI-351/2013</t>
  </si>
  <si>
    <t>November' 2013</t>
  </si>
  <si>
    <t>Strangeness and Charmness in Heavy Ion Collision Experiments</t>
  </si>
  <si>
    <t>SR/FTP/PS-209/2012</t>
  </si>
  <si>
    <t>25.02.2014</t>
  </si>
  <si>
    <t>Eleven Lacs and Twenty Eight Thousand</t>
  </si>
  <si>
    <t>Application of Building Blocks from Morita-Baylis-Hillman Chemistry for the Synthesis of Privileged Scaffolds</t>
  </si>
  <si>
    <t>No.SB/FT/CS-188/2011</t>
  </si>
  <si>
    <t>13.11.2013</t>
  </si>
  <si>
    <t xml:space="preserve">Twenty Three Thousand and Seventy Thousand </t>
  </si>
  <si>
    <t>Design of Instrument for Positive Thread Feeding in Sewing Machine</t>
  </si>
  <si>
    <t>IDP/IND/09/2013</t>
  </si>
  <si>
    <t>29.07.2013</t>
  </si>
  <si>
    <t>Twenty Two Lacs Eleven Thousand Four Hundred and Eighty</t>
  </si>
  <si>
    <t xml:space="preserve">Comparative Performance Evaluation, Emissions and Combustion Characteristics of a Compression Ignition Engine using castor  Biodiesel </t>
  </si>
  <si>
    <t>No.SB/FTP/  ETA-310/2012</t>
  </si>
  <si>
    <t>21.06.2013</t>
  </si>
  <si>
    <t>Fourteen Lacs and Forty Eight Thousand</t>
  </si>
  <si>
    <t>Dr R K Sarin / Dr Ashish Raman</t>
  </si>
  <si>
    <t>Dr Jatinder Kumar</t>
  </si>
  <si>
    <t>Dr Harleen Dahiya</t>
  </si>
  <si>
    <t>Dr H M Mittal</t>
  </si>
  <si>
    <t>Dr Arvind Kumar</t>
  </si>
  <si>
    <t>Dr Vinay Midha</t>
  </si>
  <si>
    <t>Dr Sarabjot Singh Sandhu</t>
  </si>
  <si>
    <t>Financial Year</t>
  </si>
  <si>
    <t>Dr B R Ambedkar NIT Jalandhar</t>
  </si>
  <si>
    <t>IR17-ENGG-1-18626 </t>
  </si>
  <si>
    <t>Engineering</t>
  </si>
  <si>
    <t>Ministry of Communication &amp; Information Technology</t>
  </si>
  <si>
    <t>Science and Engineering Research Board (SERB)</t>
  </si>
  <si>
    <t xml:space="preserve">One Lakh Eighty Thousand </t>
  </si>
  <si>
    <t xml:space="preserve">Fifty Thousand </t>
  </si>
  <si>
    <t>Forty Five Thousand</t>
  </si>
  <si>
    <t>Forty Nine Thousand Two Hundred</t>
  </si>
  <si>
    <t xml:space="preserve">One Lakh Sixty Two Thousand Five Hundred </t>
  </si>
  <si>
    <t>Twenty One Thousand Six Hundred</t>
  </si>
  <si>
    <t>Eleven Thousand</t>
  </si>
  <si>
    <t>Twenty Four Thousand</t>
  </si>
  <si>
    <t>Thirty Five Thousand</t>
  </si>
  <si>
    <t>Eighteen Thousand</t>
  </si>
  <si>
    <t>Thirty Thousand</t>
  </si>
  <si>
    <t>Nineteen Thousand</t>
  </si>
  <si>
    <t>Twenty Thousand</t>
  </si>
  <si>
    <t>Forty Seven Thousand Five Hundred Thirty</t>
  </si>
  <si>
    <t>Forty Eight Thousand</t>
  </si>
  <si>
    <t>Forty Three Thousand</t>
  </si>
  <si>
    <t>Forty Eight Thousand Five Hundred Seventy Two</t>
  </si>
  <si>
    <t>Twenty Five Thousand</t>
  </si>
  <si>
    <t>Forty Seven Thousand Three Hundred</t>
  </si>
  <si>
    <t>Fifteen Thousand</t>
  </si>
  <si>
    <t>Eight Thousand One Hundred Fifty</t>
  </si>
  <si>
    <t>Technology Business Incubator</t>
  </si>
  <si>
    <t>F.No. 5-5/2015-TS.VII</t>
  </si>
  <si>
    <t>27.01.2016</t>
  </si>
  <si>
    <t>Two Crore and Eighty Four Lacs Sixty Six Thousand</t>
  </si>
  <si>
    <t>Onc Crore and Fifty Five Lacs</t>
  </si>
  <si>
    <t>Dr Balwinder Raj, Dr Mamta Khosla</t>
  </si>
  <si>
    <t>Dr. Indu Saini, Dr Neetu Sood</t>
  </si>
  <si>
    <t>DST-FIST (ECE)</t>
  </si>
  <si>
    <t>DST-FIST (Chemical)</t>
  </si>
  <si>
    <t>SR/FST/ETI-398</t>
  </si>
  <si>
    <t>18.11.2015</t>
  </si>
  <si>
    <t>One Crore Fifty Five Lacs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</si>
</sst>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1" fillId="0" borderId="8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76"/>
  <sheetViews>
    <sheetView tabSelected="1" workbookViewId="0">
      <selection activeCell="L63" sqref="L63"/>
    </sheetView>
  </sheetViews>
  <sheetFormatPr defaultRowHeight="15"/>
  <cols>
    <col min="1" max="1" width="10.85546875" customWidth="1"/>
    <col min="2" max="2" width="6.42578125" customWidth="1"/>
    <col min="3" max="3" width="10.42578125" customWidth="1"/>
    <col min="4" max="4" width="7" customWidth="1"/>
    <col min="5" max="5" width="23.5703125" customWidth="1"/>
    <col min="6" max="6" width="19.28515625" customWidth="1"/>
    <col min="7" max="7" width="41.140625" customWidth="1"/>
    <col min="8" max="8" width="13.5703125" customWidth="1"/>
    <col min="9" max="9" width="15.28515625" customWidth="1"/>
    <col min="10" max="10" width="15.140625" customWidth="1"/>
    <col min="11" max="11" width="30.140625" customWidth="1"/>
    <col min="12" max="12" width="13.28515625" customWidth="1"/>
  </cols>
  <sheetData>
    <row r="1" spans="1:11" ht="18.75">
      <c r="A1" s="28" t="s">
        <v>8</v>
      </c>
      <c r="B1" s="28"/>
      <c r="C1" s="28"/>
      <c r="D1" s="27" t="s">
        <v>188</v>
      </c>
      <c r="E1" s="27"/>
      <c r="F1" s="4"/>
      <c r="G1" s="5"/>
      <c r="H1" s="5"/>
      <c r="I1" s="5"/>
      <c r="J1" s="5"/>
    </row>
    <row r="2" spans="1:11" ht="18.75">
      <c r="A2" s="30" t="s">
        <v>9</v>
      </c>
      <c r="B2" s="30"/>
      <c r="C2" s="30"/>
      <c r="D2" s="27" t="s">
        <v>189</v>
      </c>
      <c r="E2" s="11"/>
      <c r="F2" s="12"/>
      <c r="G2" s="5"/>
      <c r="H2" s="5"/>
      <c r="I2" s="5"/>
      <c r="J2" s="5"/>
    </row>
    <row r="3" spans="1:11" ht="18.75">
      <c r="A3" s="28" t="s">
        <v>10</v>
      </c>
      <c r="B3" s="28"/>
      <c r="C3" s="28"/>
      <c r="D3" s="31" t="s">
        <v>190</v>
      </c>
      <c r="E3" s="32"/>
      <c r="F3" s="33"/>
      <c r="G3" s="5"/>
      <c r="H3" s="5"/>
      <c r="I3" s="5"/>
      <c r="J3" s="5"/>
    </row>
    <row r="4" spans="1:11" ht="15.75">
      <c r="A4" s="1" t="s">
        <v>0</v>
      </c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63">
      <c r="A5" s="26" t="s">
        <v>2</v>
      </c>
      <c r="B5" s="2" t="s">
        <v>3</v>
      </c>
      <c r="C5" s="3" t="s">
        <v>187</v>
      </c>
      <c r="D5" s="2" t="s">
        <v>3</v>
      </c>
      <c r="E5" s="3" t="s">
        <v>4</v>
      </c>
      <c r="F5" s="6" t="s">
        <v>18</v>
      </c>
      <c r="G5" s="2" t="s">
        <v>5</v>
      </c>
      <c r="H5" s="7" t="s">
        <v>11</v>
      </c>
      <c r="I5" s="7" t="s">
        <v>12</v>
      </c>
      <c r="J5" s="7" t="s">
        <v>19</v>
      </c>
      <c r="K5" s="6" t="s">
        <v>6</v>
      </c>
    </row>
    <row r="6" spans="1:11" ht="58.5" customHeight="1">
      <c r="A6" s="24"/>
      <c r="B6" s="40">
        <v>1</v>
      </c>
      <c r="C6" s="37" t="s">
        <v>7</v>
      </c>
      <c r="D6" s="16">
        <v>1</v>
      </c>
      <c r="E6" s="15" t="s">
        <v>126</v>
      </c>
      <c r="F6" s="16" t="s">
        <v>115</v>
      </c>
      <c r="G6" s="15" t="s">
        <v>116</v>
      </c>
      <c r="H6" s="16" t="s">
        <v>117</v>
      </c>
      <c r="I6" s="16" t="s">
        <v>118</v>
      </c>
      <c r="J6" s="21">
        <v>3539520</v>
      </c>
      <c r="K6" s="9" t="s">
        <v>129</v>
      </c>
    </row>
    <row r="7" spans="1:11" ht="57">
      <c r="A7" s="24"/>
      <c r="B7" s="41"/>
      <c r="C7" s="38"/>
      <c r="D7" s="16">
        <v>2</v>
      </c>
      <c r="E7" s="15" t="s">
        <v>127</v>
      </c>
      <c r="F7" s="16" t="s">
        <v>191</v>
      </c>
      <c r="G7" s="15" t="s">
        <v>119</v>
      </c>
      <c r="H7" s="16" t="s">
        <v>120</v>
      </c>
      <c r="I7" s="16" t="s">
        <v>121</v>
      </c>
      <c r="J7" s="21">
        <v>3606000</v>
      </c>
      <c r="K7" s="9" t="s">
        <v>130</v>
      </c>
    </row>
    <row r="8" spans="1:11" ht="42.75">
      <c r="A8" s="24"/>
      <c r="B8" s="41"/>
      <c r="C8" s="38"/>
      <c r="D8" s="16">
        <v>3</v>
      </c>
      <c r="E8" s="15" t="s">
        <v>128</v>
      </c>
      <c r="F8" s="16" t="s">
        <v>122</v>
      </c>
      <c r="G8" s="15" t="s">
        <v>123</v>
      </c>
      <c r="H8" s="16" t="s">
        <v>124</v>
      </c>
      <c r="I8" s="16" t="s">
        <v>125</v>
      </c>
      <c r="J8" s="21">
        <v>5006000</v>
      </c>
      <c r="K8" s="9" t="s">
        <v>131</v>
      </c>
    </row>
    <row r="9" spans="1:11" ht="31.5">
      <c r="A9" s="24"/>
      <c r="B9" s="41"/>
      <c r="C9" s="38"/>
      <c r="D9" s="16">
        <v>4</v>
      </c>
      <c r="E9" s="15" t="s">
        <v>87</v>
      </c>
      <c r="F9" s="16" t="s">
        <v>115</v>
      </c>
      <c r="G9" s="15" t="s">
        <v>214</v>
      </c>
      <c r="H9" s="16" t="s">
        <v>215</v>
      </c>
      <c r="I9" s="16" t="s">
        <v>216</v>
      </c>
      <c r="J9" s="21">
        <v>28466000</v>
      </c>
      <c r="K9" s="9" t="s">
        <v>217</v>
      </c>
    </row>
    <row r="10" spans="1:11" ht="39" customHeight="1">
      <c r="A10" s="24"/>
      <c r="B10" s="41"/>
      <c r="C10" s="38"/>
      <c r="D10" s="16">
        <v>5</v>
      </c>
      <c r="E10" s="15" t="s">
        <v>106</v>
      </c>
      <c r="F10" s="16" t="s">
        <v>111</v>
      </c>
      <c r="G10" s="15" t="s">
        <v>108</v>
      </c>
      <c r="H10" s="19" t="s">
        <v>112</v>
      </c>
      <c r="I10" s="19" t="s">
        <v>109</v>
      </c>
      <c r="J10" s="16">
        <v>180000</v>
      </c>
      <c r="K10" s="8" t="s">
        <v>193</v>
      </c>
    </row>
    <row r="11" spans="1:11" ht="45" customHeight="1">
      <c r="A11" s="25"/>
      <c r="B11" s="41"/>
      <c r="C11" s="38"/>
      <c r="D11" s="16">
        <v>6</v>
      </c>
      <c r="E11" s="15" t="s">
        <v>54</v>
      </c>
      <c r="F11" s="16" t="s">
        <v>111</v>
      </c>
      <c r="G11" s="15" t="s">
        <v>27</v>
      </c>
      <c r="H11" s="19" t="s">
        <v>61</v>
      </c>
      <c r="I11" s="19" t="s">
        <v>62</v>
      </c>
      <c r="J11" s="16">
        <v>50000</v>
      </c>
      <c r="K11" s="9" t="s">
        <v>194</v>
      </c>
    </row>
    <row r="12" spans="1:11" ht="50.25" customHeight="1">
      <c r="A12" s="25"/>
      <c r="B12" s="41"/>
      <c r="C12" s="38"/>
      <c r="D12" s="16">
        <v>7</v>
      </c>
      <c r="E12" s="15" t="s">
        <v>55</v>
      </c>
      <c r="F12" s="16" t="s">
        <v>111</v>
      </c>
      <c r="G12" s="15" t="s">
        <v>28</v>
      </c>
      <c r="H12" s="19" t="s">
        <v>61</v>
      </c>
      <c r="I12" s="19" t="s">
        <v>62</v>
      </c>
      <c r="J12" s="16">
        <v>45000</v>
      </c>
      <c r="K12" s="9" t="s">
        <v>195</v>
      </c>
    </row>
    <row r="13" spans="1:11" ht="45" customHeight="1">
      <c r="A13" s="25"/>
      <c r="B13" s="41"/>
      <c r="C13" s="38"/>
      <c r="D13" s="16">
        <v>8</v>
      </c>
      <c r="E13" s="15" t="s">
        <v>56</v>
      </c>
      <c r="F13" s="16" t="s">
        <v>111</v>
      </c>
      <c r="G13" s="15" t="s">
        <v>29</v>
      </c>
      <c r="H13" s="19" t="s">
        <v>61</v>
      </c>
      <c r="I13" s="19" t="s">
        <v>62</v>
      </c>
      <c r="J13" s="16">
        <v>49200</v>
      </c>
      <c r="K13" s="9" t="s">
        <v>196</v>
      </c>
    </row>
    <row r="14" spans="1:11" ht="45" customHeight="1">
      <c r="A14" s="25"/>
      <c r="B14" s="41"/>
      <c r="C14" s="38"/>
      <c r="D14" s="16">
        <v>9</v>
      </c>
      <c r="E14" s="15" t="s">
        <v>57</v>
      </c>
      <c r="F14" s="16" t="s">
        <v>111</v>
      </c>
      <c r="G14" s="15" t="s">
        <v>30</v>
      </c>
      <c r="H14" s="19" t="s">
        <v>61</v>
      </c>
      <c r="I14" s="19" t="s">
        <v>62</v>
      </c>
      <c r="J14" s="16">
        <v>50000</v>
      </c>
      <c r="K14" s="9" t="s">
        <v>194</v>
      </c>
    </row>
    <row r="15" spans="1:11" ht="45" customHeight="1">
      <c r="A15" s="25"/>
      <c r="B15" s="41"/>
      <c r="C15" s="38"/>
      <c r="D15" s="16">
        <v>10</v>
      </c>
      <c r="E15" s="15" t="s">
        <v>57</v>
      </c>
      <c r="F15" s="16" t="s">
        <v>111</v>
      </c>
      <c r="G15" s="15" t="s">
        <v>31</v>
      </c>
      <c r="H15" s="19" t="s">
        <v>61</v>
      </c>
      <c r="I15" s="19" t="s">
        <v>62</v>
      </c>
      <c r="J15" s="16">
        <v>47530</v>
      </c>
      <c r="K15" s="9" t="s">
        <v>206</v>
      </c>
    </row>
    <row r="16" spans="1:11" ht="45" customHeight="1">
      <c r="A16" s="25"/>
      <c r="B16" s="41"/>
      <c r="C16" s="38"/>
      <c r="D16" s="16">
        <v>11</v>
      </c>
      <c r="E16" s="15" t="s">
        <v>58</v>
      </c>
      <c r="F16" s="16" t="s">
        <v>111</v>
      </c>
      <c r="G16" s="15" t="s">
        <v>32</v>
      </c>
      <c r="H16" s="19" t="s">
        <v>61</v>
      </c>
      <c r="I16" s="19" t="s">
        <v>62</v>
      </c>
      <c r="J16" s="16">
        <v>20000</v>
      </c>
      <c r="K16" s="9" t="s">
        <v>205</v>
      </c>
    </row>
    <row r="17" spans="1:11" ht="45" customHeight="1">
      <c r="A17" s="25"/>
      <c r="B17" s="41"/>
      <c r="C17" s="38"/>
      <c r="D17" s="16">
        <v>12</v>
      </c>
      <c r="E17" s="15" t="s">
        <v>25</v>
      </c>
      <c r="F17" s="16" t="s">
        <v>111</v>
      </c>
      <c r="G17" s="15" t="s">
        <v>33</v>
      </c>
      <c r="H17" s="19" t="s">
        <v>61</v>
      </c>
      <c r="I17" s="19" t="s">
        <v>62</v>
      </c>
      <c r="J17" s="16">
        <v>50000</v>
      </c>
      <c r="K17" s="9" t="s">
        <v>194</v>
      </c>
    </row>
    <row r="18" spans="1:11" ht="45" customHeight="1">
      <c r="A18" s="25"/>
      <c r="B18" s="41"/>
      <c r="C18" s="38"/>
      <c r="D18" s="16">
        <v>13</v>
      </c>
      <c r="E18" s="15" t="s">
        <v>59</v>
      </c>
      <c r="F18" s="16" t="s">
        <v>111</v>
      </c>
      <c r="G18" s="15" t="s">
        <v>34</v>
      </c>
      <c r="H18" s="19" t="s">
        <v>61</v>
      </c>
      <c r="I18" s="19" t="s">
        <v>62</v>
      </c>
      <c r="J18" s="16">
        <v>50000</v>
      </c>
      <c r="K18" s="9" t="s">
        <v>194</v>
      </c>
    </row>
    <row r="19" spans="1:11" ht="45" customHeight="1">
      <c r="A19" s="25"/>
      <c r="B19" s="41"/>
      <c r="C19" s="38"/>
      <c r="D19" s="16">
        <v>14</v>
      </c>
      <c r="E19" s="15" t="s">
        <v>59</v>
      </c>
      <c r="F19" s="16" t="s">
        <v>111</v>
      </c>
      <c r="G19" s="15" t="s">
        <v>35</v>
      </c>
      <c r="H19" s="19" t="s">
        <v>61</v>
      </c>
      <c r="I19" s="19" t="s">
        <v>62</v>
      </c>
      <c r="J19" s="16">
        <v>50000</v>
      </c>
      <c r="K19" s="9" t="s">
        <v>194</v>
      </c>
    </row>
    <row r="20" spans="1:11" ht="45" customHeight="1">
      <c r="A20" s="25"/>
      <c r="B20" s="41"/>
      <c r="C20" s="38"/>
      <c r="D20" s="16">
        <v>15</v>
      </c>
      <c r="E20" s="15" t="s">
        <v>59</v>
      </c>
      <c r="F20" s="16" t="s">
        <v>111</v>
      </c>
      <c r="G20" s="15" t="s">
        <v>36</v>
      </c>
      <c r="H20" s="19" t="s">
        <v>61</v>
      </c>
      <c r="I20" s="19" t="s">
        <v>62</v>
      </c>
      <c r="J20" s="16">
        <v>50000</v>
      </c>
      <c r="K20" s="9" t="s">
        <v>194</v>
      </c>
    </row>
    <row r="21" spans="1:11" ht="45" customHeight="1">
      <c r="A21" s="25"/>
      <c r="B21" s="41"/>
      <c r="C21" s="38"/>
      <c r="D21" s="16">
        <v>16</v>
      </c>
      <c r="E21" s="15" t="s">
        <v>26</v>
      </c>
      <c r="F21" s="16" t="s">
        <v>111</v>
      </c>
      <c r="G21" s="15" t="s">
        <v>37</v>
      </c>
      <c r="H21" s="19" t="s">
        <v>61</v>
      </c>
      <c r="I21" s="19" t="s">
        <v>62</v>
      </c>
      <c r="J21" s="16">
        <v>50000</v>
      </c>
      <c r="K21" s="9" t="s">
        <v>194</v>
      </c>
    </row>
    <row r="22" spans="1:11" ht="45" customHeight="1">
      <c r="A22" s="25"/>
      <c r="B22" s="41"/>
      <c r="C22" s="38"/>
      <c r="D22" s="16">
        <v>17</v>
      </c>
      <c r="E22" s="15" t="s">
        <v>24</v>
      </c>
      <c r="F22" s="16" t="s">
        <v>111</v>
      </c>
      <c r="G22" s="15" t="s">
        <v>38</v>
      </c>
      <c r="H22" s="19" t="s">
        <v>61</v>
      </c>
      <c r="I22" s="19" t="s">
        <v>62</v>
      </c>
      <c r="J22" s="16">
        <v>50000</v>
      </c>
      <c r="K22" s="9" t="s">
        <v>194</v>
      </c>
    </row>
    <row r="23" spans="1:11" ht="45" customHeight="1">
      <c r="A23" s="14"/>
      <c r="B23" s="41"/>
      <c r="C23" s="38"/>
      <c r="D23" s="16">
        <v>18</v>
      </c>
      <c r="E23" s="15" t="s">
        <v>15</v>
      </c>
      <c r="F23" s="16" t="s">
        <v>111</v>
      </c>
      <c r="G23" s="15" t="s">
        <v>39</v>
      </c>
      <c r="H23" s="19" t="s">
        <v>61</v>
      </c>
      <c r="I23" s="19" t="s">
        <v>62</v>
      </c>
      <c r="J23" s="16">
        <v>21600</v>
      </c>
      <c r="K23" s="9" t="s">
        <v>198</v>
      </c>
    </row>
    <row r="24" spans="1:11" ht="45" customHeight="1">
      <c r="A24" s="14"/>
      <c r="B24" s="41"/>
      <c r="C24" s="38"/>
      <c r="D24" s="16">
        <v>19</v>
      </c>
      <c r="E24" s="15" t="s">
        <v>15</v>
      </c>
      <c r="F24" s="16" t="s">
        <v>111</v>
      </c>
      <c r="G24" s="15" t="s">
        <v>40</v>
      </c>
      <c r="H24" s="19" t="s">
        <v>61</v>
      </c>
      <c r="I24" s="19" t="s">
        <v>62</v>
      </c>
      <c r="J24" s="16">
        <v>11000</v>
      </c>
      <c r="K24" s="9" t="s">
        <v>199</v>
      </c>
    </row>
    <row r="25" spans="1:11" ht="45" customHeight="1">
      <c r="A25" s="14"/>
      <c r="B25" s="41"/>
      <c r="C25" s="38"/>
      <c r="D25" s="16">
        <v>20</v>
      </c>
      <c r="E25" s="15" t="s">
        <v>15</v>
      </c>
      <c r="F25" s="16" t="s">
        <v>111</v>
      </c>
      <c r="G25" s="15" t="s">
        <v>41</v>
      </c>
      <c r="H25" s="19" t="s">
        <v>61</v>
      </c>
      <c r="I25" s="19" t="s">
        <v>62</v>
      </c>
      <c r="J25" s="16">
        <v>21600</v>
      </c>
      <c r="K25" s="9" t="s">
        <v>198</v>
      </c>
    </row>
    <row r="26" spans="1:11" ht="46.5" customHeight="1">
      <c r="A26" s="14"/>
      <c r="B26" s="41"/>
      <c r="C26" s="38"/>
      <c r="D26" s="16">
        <v>21</v>
      </c>
      <c r="E26" s="15" t="s">
        <v>13</v>
      </c>
      <c r="F26" s="16" t="s">
        <v>111</v>
      </c>
      <c r="G26" s="15" t="s">
        <v>42</v>
      </c>
      <c r="H26" s="19" t="s">
        <v>61</v>
      </c>
      <c r="I26" s="19" t="s">
        <v>62</v>
      </c>
      <c r="J26" s="16">
        <v>11000</v>
      </c>
      <c r="K26" s="9" t="s">
        <v>199</v>
      </c>
    </row>
    <row r="27" spans="1:11" ht="31.5">
      <c r="A27" s="14"/>
      <c r="B27" s="41"/>
      <c r="C27" s="38"/>
      <c r="D27" s="16">
        <v>22</v>
      </c>
      <c r="E27" s="15" t="s">
        <v>15</v>
      </c>
      <c r="F27" s="16" t="s">
        <v>111</v>
      </c>
      <c r="G27" s="15" t="s">
        <v>43</v>
      </c>
      <c r="H27" s="19" t="s">
        <v>61</v>
      </c>
      <c r="I27" s="19" t="s">
        <v>62</v>
      </c>
      <c r="J27" s="16">
        <v>21600</v>
      </c>
      <c r="K27" s="9" t="s">
        <v>198</v>
      </c>
    </row>
    <row r="28" spans="1:11" ht="30">
      <c r="A28" s="14"/>
      <c r="B28" s="41"/>
      <c r="C28" s="38"/>
      <c r="D28" s="16">
        <v>23</v>
      </c>
      <c r="E28" s="15" t="s">
        <v>60</v>
      </c>
      <c r="F28" s="16" t="s">
        <v>111</v>
      </c>
      <c r="G28" s="15" t="s">
        <v>44</v>
      </c>
      <c r="H28" s="19" t="s">
        <v>61</v>
      </c>
      <c r="I28" s="19" t="s">
        <v>62</v>
      </c>
      <c r="J28" s="16">
        <v>11000</v>
      </c>
      <c r="K28" s="9" t="s">
        <v>199</v>
      </c>
    </row>
    <row r="29" spans="1:11" ht="40.5" customHeight="1">
      <c r="A29" s="14"/>
      <c r="B29" s="41"/>
      <c r="C29" s="38"/>
      <c r="D29" s="16">
        <v>24</v>
      </c>
      <c r="E29" s="15" t="s">
        <v>17</v>
      </c>
      <c r="F29" s="16" t="s">
        <v>111</v>
      </c>
      <c r="G29" s="15" t="s">
        <v>45</v>
      </c>
      <c r="H29" s="19" t="s">
        <v>61</v>
      </c>
      <c r="I29" s="19" t="s">
        <v>62</v>
      </c>
      <c r="J29" s="16">
        <v>21600</v>
      </c>
      <c r="K29" s="9" t="s">
        <v>198</v>
      </c>
    </row>
    <row r="30" spans="1:11" ht="49.5" customHeight="1">
      <c r="A30" s="14"/>
      <c r="B30" s="41"/>
      <c r="C30" s="38"/>
      <c r="D30" s="16">
        <v>25</v>
      </c>
      <c r="E30" s="15" t="s">
        <v>17</v>
      </c>
      <c r="F30" s="16" t="s">
        <v>111</v>
      </c>
      <c r="G30" s="15" t="s">
        <v>46</v>
      </c>
      <c r="H30" s="19" t="s">
        <v>61</v>
      </c>
      <c r="I30" s="19" t="s">
        <v>62</v>
      </c>
      <c r="J30" s="16">
        <v>11000</v>
      </c>
      <c r="K30" s="9" t="s">
        <v>199</v>
      </c>
    </row>
    <row r="31" spans="1:11" ht="56.25" customHeight="1">
      <c r="A31" s="14"/>
      <c r="B31" s="41"/>
      <c r="C31" s="38"/>
      <c r="D31" s="16">
        <v>26</v>
      </c>
      <c r="E31" s="15" t="s">
        <v>17</v>
      </c>
      <c r="F31" s="16" t="s">
        <v>111</v>
      </c>
      <c r="G31" s="15" t="s">
        <v>47</v>
      </c>
      <c r="H31" s="19" t="s">
        <v>61</v>
      </c>
      <c r="I31" s="19" t="s">
        <v>62</v>
      </c>
      <c r="J31" s="16">
        <v>11000</v>
      </c>
      <c r="K31" s="9" t="s">
        <v>199</v>
      </c>
    </row>
    <row r="32" spans="1:11" ht="58.5" customHeight="1">
      <c r="A32" s="14"/>
      <c r="B32" s="41"/>
      <c r="C32" s="38"/>
      <c r="D32" s="16">
        <v>27</v>
      </c>
      <c r="E32" s="15" t="s">
        <v>16</v>
      </c>
      <c r="F32" s="16" t="s">
        <v>111</v>
      </c>
      <c r="G32" s="15" t="s">
        <v>48</v>
      </c>
      <c r="H32" s="19" t="s">
        <v>61</v>
      </c>
      <c r="I32" s="19" t="s">
        <v>62</v>
      </c>
      <c r="J32" s="16">
        <v>21600</v>
      </c>
      <c r="K32" s="9" t="s">
        <v>198</v>
      </c>
    </row>
    <row r="33" spans="1:12" ht="53.25" customHeight="1">
      <c r="A33" s="14"/>
      <c r="B33" s="41"/>
      <c r="C33" s="38"/>
      <c r="D33" s="16">
        <v>28</v>
      </c>
      <c r="E33" s="15" t="s">
        <v>16</v>
      </c>
      <c r="F33" s="16" t="s">
        <v>111</v>
      </c>
      <c r="G33" s="15" t="s">
        <v>49</v>
      </c>
      <c r="H33" s="19" t="s">
        <v>61</v>
      </c>
      <c r="I33" s="19" t="s">
        <v>62</v>
      </c>
      <c r="J33" s="16">
        <v>11000</v>
      </c>
      <c r="K33" s="9" t="s">
        <v>199</v>
      </c>
      <c r="L33" s="13"/>
    </row>
    <row r="34" spans="1:12" ht="30" customHeight="1">
      <c r="A34" s="14"/>
      <c r="B34" s="41"/>
      <c r="C34" s="38"/>
      <c r="D34" s="16">
        <v>29</v>
      </c>
      <c r="E34" s="15" t="s">
        <v>13</v>
      </c>
      <c r="F34" s="16" t="s">
        <v>111</v>
      </c>
      <c r="G34" s="15" t="s">
        <v>50</v>
      </c>
      <c r="H34" s="19" t="s">
        <v>61</v>
      </c>
      <c r="I34" s="19" t="s">
        <v>62</v>
      </c>
      <c r="J34" s="16">
        <v>21600</v>
      </c>
      <c r="K34" s="9" t="s">
        <v>198</v>
      </c>
      <c r="L34" s="13"/>
    </row>
    <row r="35" spans="1:12" ht="42" customHeight="1">
      <c r="A35" s="14"/>
      <c r="B35" s="41"/>
      <c r="C35" s="38"/>
      <c r="D35" s="16">
        <v>30</v>
      </c>
      <c r="E35" s="15" t="s">
        <v>16</v>
      </c>
      <c r="F35" s="16" t="s">
        <v>111</v>
      </c>
      <c r="G35" s="15" t="s">
        <v>51</v>
      </c>
      <c r="H35" s="19" t="s">
        <v>61</v>
      </c>
      <c r="I35" s="19" t="s">
        <v>62</v>
      </c>
      <c r="J35" s="16">
        <v>21600</v>
      </c>
      <c r="K35" s="9" t="s">
        <v>198</v>
      </c>
      <c r="L35" s="13"/>
    </row>
    <row r="36" spans="1:12" ht="56.25" customHeight="1">
      <c r="A36" s="14"/>
      <c r="B36" s="41"/>
      <c r="C36" s="38"/>
      <c r="D36" s="16">
        <v>31</v>
      </c>
      <c r="E36" s="15" t="s">
        <v>14</v>
      </c>
      <c r="F36" s="16" t="s">
        <v>111</v>
      </c>
      <c r="G36" s="15" t="s">
        <v>52</v>
      </c>
      <c r="H36" s="19" t="s">
        <v>61</v>
      </c>
      <c r="I36" s="19" t="s">
        <v>62</v>
      </c>
      <c r="J36" s="16">
        <v>21600</v>
      </c>
      <c r="K36" s="9" t="s">
        <v>198</v>
      </c>
      <c r="L36" s="13"/>
    </row>
    <row r="37" spans="1:12" ht="32.25" customHeight="1">
      <c r="A37" s="14"/>
      <c r="B37" s="41"/>
      <c r="C37" s="38"/>
      <c r="D37" s="16">
        <v>32</v>
      </c>
      <c r="E37" s="15" t="s">
        <v>14</v>
      </c>
      <c r="F37" s="16" t="s">
        <v>111</v>
      </c>
      <c r="G37" s="15" t="s">
        <v>53</v>
      </c>
      <c r="H37" s="19" t="s">
        <v>61</v>
      </c>
      <c r="I37" s="19" t="s">
        <v>62</v>
      </c>
      <c r="J37" s="16">
        <v>11000</v>
      </c>
      <c r="K37" s="9" t="s">
        <v>199</v>
      </c>
      <c r="L37" s="13"/>
    </row>
    <row r="38" spans="1:12" s="14" customFormat="1" ht="42.75" customHeight="1">
      <c r="B38" s="41"/>
      <c r="C38" s="38"/>
      <c r="D38" s="16">
        <v>33</v>
      </c>
      <c r="E38" s="15" t="s">
        <v>20</v>
      </c>
      <c r="F38" s="16" t="s">
        <v>111</v>
      </c>
      <c r="G38" s="15" t="s">
        <v>63</v>
      </c>
      <c r="H38" s="19" t="s">
        <v>61</v>
      </c>
      <c r="I38" s="20" t="s">
        <v>75</v>
      </c>
      <c r="J38" s="16">
        <v>24000</v>
      </c>
      <c r="K38" s="9" t="s">
        <v>200</v>
      </c>
    </row>
    <row r="39" spans="1:12" s="14" customFormat="1" ht="57">
      <c r="B39" s="41"/>
      <c r="C39" s="38"/>
      <c r="D39" s="16">
        <v>34</v>
      </c>
      <c r="E39" s="15" t="s">
        <v>20</v>
      </c>
      <c r="F39" s="16" t="s">
        <v>111</v>
      </c>
      <c r="G39" s="15" t="s">
        <v>64</v>
      </c>
      <c r="H39" s="19" t="s">
        <v>61</v>
      </c>
      <c r="I39" s="20" t="s">
        <v>75</v>
      </c>
      <c r="J39" s="16">
        <v>24000</v>
      </c>
      <c r="K39" s="9" t="s">
        <v>200</v>
      </c>
    </row>
    <row r="40" spans="1:12" s="14" customFormat="1" ht="71.25">
      <c r="B40" s="41"/>
      <c r="C40" s="38"/>
      <c r="D40" s="16">
        <v>35</v>
      </c>
      <c r="E40" s="15" t="s">
        <v>21</v>
      </c>
      <c r="F40" s="16" t="s">
        <v>111</v>
      </c>
      <c r="G40" s="15" t="s">
        <v>65</v>
      </c>
      <c r="H40" s="19" t="s">
        <v>61</v>
      </c>
      <c r="I40" s="20" t="s">
        <v>75</v>
      </c>
      <c r="J40" s="16">
        <v>35000</v>
      </c>
      <c r="K40" s="9" t="s">
        <v>201</v>
      </c>
    </row>
    <row r="41" spans="1:12" s="14" customFormat="1" ht="42.75">
      <c r="B41" s="41"/>
      <c r="C41" s="38"/>
      <c r="D41" s="16">
        <v>36</v>
      </c>
      <c r="E41" s="15" t="s">
        <v>72</v>
      </c>
      <c r="F41" s="16" t="s">
        <v>111</v>
      </c>
      <c r="G41" s="15" t="s">
        <v>66</v>
      </c>
      <c r="H41" s="19" t="s">
        <v>61</v>
      </c>
      <c r="I41" s="20" t="s">
        <v>75</v>
      </c>
      <c r="J41" s="16">
        <v>18000</v>
      </c>
      <c r="K41" s="9" t="s">
        <v>202</v>
      </c>
    </row>
    <row r="42" spans="1:12" s="14" customFormat="1" ht="42.75">
      <c r="B42" s="41"/>
      <c r="C42" s="38"/>
      <c r="D42" s="16">
        <v>37</v>
      </c>
      <c r="E42" s="15" t="s">
        <v>72</v>
      </c>
      <c r="F42" s="16" t="s">
        <v>111</v>
      </c>
      <c r="G42" s="15" t="s">
        <v>67</v>
      </c>
      <c r="H42" s="19" t="s">
        <v>61</v>
      </c>
      <c r="I42" s="20" t="s">
        <v>75</v>
      </c>
      <c r="J42" s="16">
        <v>30000</v>
      </c>
      <c r="K42" s="9" t="s">
        <v>203</v>
      </c>
    </row>
    <row r="43" spans="1:12" s="14" customFormat="1" ht="31.5" customHeight="1">
      <c r="B43" s="41"/>
      <c r="C43" s="38"/>
      <c r="D43" s="16">
        <v>38</v>
      </c>
      <c r="E43" s="15" t="s">
        <v>73</v>
      </c>
      <c r="F43" s="16" t="s">
        <v>111</v>
      </c>
      <c r="G43" s="15" t="s">
        <v>68</v>
      </c>
      <c r="H43" s="19" t="s">
        <v>61</v>
      </c>
      <c r="I43" s="20" t="s">
        <v>75</v>
      </c>
      <c r="J43" s="16">
        <v>30000</v>
      </c>
      <c r="K43" s="9" t="s">
        <v>203</v>
      </c>
    </row>
    <row r="44" spans="1:12" s="14" customFormat="1" ht="42.75">
      <c r="B44" s="41"/>
      <c r="C44" s="38"/>
      <c r="D44" s="16">
        <v>39</v>
      </c>
      <c r="E44" s="15" t="s">
        <v>73</v>
      </c>
      <c r="F44" s="16" t="s">
        <v>111</v>
      </c>
      <c r="G44" s="15" t="s">
        <v>69</v>
      </c>
      <c r="H44" s="19" t="s">
        <v>61</v>
      </c>
      <c r="I44" s="20" t="s">
        <v>75</v>
      </c>
      <c r="J44" s="16">
        <v>19000</v>
      </c>
      <c r="K44" s="9" t="s">
        <v>204</v>
      </c>
    </row>
    <row r="45" spans="1:12" s="14" customFormat="1" ht="57">
      <c r="B45" s="41"/>
      <c r="C45" s="38"/>
      <c r="D45" s="16">
        <v>40</v>
      </c>
      <c r="E45" s="15" t="s">
        <v>74</v>
      </c>
      <c r="F45" s="16" t="s">
        <v>111</v>
      </c>
      <c r="G45" s="15" t="s">
        <v>70</v>
      </c>
      <c r="H45" s="19" t="s">
        <v>61</v>
      </c>
      <c r="I45" s="20" t="s">
        <v>75</v>
      </c>
      <c r="J45" s="16">
        <v>35000</v>
      </c>
      <c r="K45" s="9" t="s">
        <v>201</v>
      </c>
    </row>
    <row r="46" spans="1:12" s="14" customFormat="1" ht="42.75">
      <c r="B46" s="41"/>
      <c r="C46" s="38"/>
      <c r="D46" s="16">
        <v>41</v>
      </c>
      <c r="E46" s="15" t="s">
        <v>23</v>
      </c>
      <c r="F46" s="16" t="s">
        <v>111</v>
      </c>
      <c r="G46" s="15" t="s">
        <v>71</v>
      </c>
      <c r="H46" s="19" t="s">
        <v>61</v>
      </c>
      <c r="I46" s="20" t="s">
        <v>75</v>
      </c>
      <c r="J46" s="16">
        <v>35000</v>
      </c>
      <c r="K46" s="9" t="s">
        <v>201</v>
      </c>
    </row>
    <row r="47" spans="1:12" s="14" customFormat="1" ht="28.5" customHeight="1">
      <c r="B47" s="41"/>
      <c r="C47" s="38"/>
      <c r="D47" s="16">
        <v>42</v>
      </c>
      <c r="E47" s="15" t="s">
        <v>82</v>
      </c>
      <c r="F47" s="16" t="s">
        <v>111</v>
      </c>
      <c r="G47" s="15" t="s">
        <v>76</v>
      </c>
      <c r="H47" s="19" t="s">
        <v>85</v>
      </c>
      <c r="I47" s="20" t="s">
        <v>86</v>
      </c>
      <c r="J47" s="16">
        <v>50000</v>
      </c>
      <c r="K47" s="9" t="s">
        <v>194</v>
      </c>
    </row>
    <row r="48" spans="1:12" s="14" customFormat="1" ht="114">
      <c r="B48" s="41"/>
      <c r="C48" s="38"/>
      <c r="D48" s="16">
        <v>43</v>
      </c>
      <c r="E48" s="15" t="s">
        <v>83</v>
      </c>
      <c r="F48" s="16" t="s">
        <v>111</v>
      </c>
      <c r="G48" s="15" t="s">
        <v>77</v>
      </c>
      <c r="H48" s="19" t="s">
        <v>85</v>
      </c>
      <c r="I48" s="20" t="s">
        <v>86</v>
      </c>
      <c r="J48" s="16">
        <v>50000</v>
      </c>
      <c r="K48" s="9" t="s">
        <v>194</v>
      </c>
    </row>
    <row r="49" spans="1:12" s="14" customFormat="1" ht="42.75">
      <c r="B49" s="41"/>
      <c r="C49" s="38"/>
      <c r="D49" s="16">
        <v>44</v>
      </c>
      <c r="E49" s="15" t="s">
        <v>84</v>
      </c>
      <c r="F49" s="16" t="s">
        <v>111</v>
      </c>
      <c r="G49" s="15" t="s">
        <v>78</v>
      </c>
      <c r="H49" s="19" t="s">
        <v>85</v>
      </c>
      <c r="I49" s="20" t="s">
        <v>86</v>
      </c>
      <c r="J49" s="16">
        <v>50000</v>
      </c>
      <c r="K49" s="9" t="s">
        <v>194</v>
      </c>
    </row>
    <row r="50" spans="1:12" s="14" customFormat="1" ht="30">
      <c r="B50" s="41"/>
      <c r="C50" s="38"/>
      <c r="D50" s="16">
        <v>45</v>
      </c>
      <c r="E50" s="15" t="s">
        <v>81</v>
      </c>
      <c r="F50" s="16" t="s">
        <v>111</v>
      </c>
      <c r="G50" s="15" t="s">
        <v>79</v>
      </c>
      <c r="H50" s="19" t="s">
        <v>85</v>
      </c>
      <c r="I50" s="20" t="s">
        <v>86</v>
      </c>
      <c r="J50" s="16">
        <v>50000</v>
      </c>
      <c r="K50" s="9" t="s">
        <v>194</v>
      </c>
    </row>
    <row r="51" spans="1:12" s="14" customFormat="1" ht="28.5">
      <c r="B51" s="41"/>
      <c r="C51" s="38"/>
      <c r="D51" s="16">
        <v>46</v>
      </c>
      <c r="E51" s="17" t="s">
        <v>87</v>
      </c>
      <c r="F51" s="16" t="s">
        <v>111</v>
      </c>
      <c r="G51" s="17" t="s">
        <v>88</v>
      </c>
      <c r="H51" s="20" t="s">
        <v>112</v>
      </c>
      <c r="I51" s="20" t="s">
        <v>114</v>
      </c>
      <c r="J51" s="18">
        <v>48000</v>
      </c>
      <c r="K51" s="9" t="s">
        <v>207</v>
      </c>
    </row>
    <row r="52" spans="1:12" s="14" customFormat="1" ht="40.5" customHeight="1">
      <c r="B52" s="41"/>
      <c r="C52" s="38"/>
      <c r="D52" s="16">
        <v>47</v>
      </c>
      <c r="E52" s="15" t="s">
        <v>80</v>
      </c>
      <c r="F52" s="16" t="s">
        <v>111</v>
      </c>
      <c r="G52" s="15" t="s">
        <v>89</v>
      </c>
      <c r="H52" s="10" t="s">
        <v>93</v>
      </c>
      <c r="I52" s="20" t="s">
        <v>94</v>
      </c>
      <c r="J52" s="18">
        <v>43000</v>
      </c>
      <c r="K52" s="9" t="s">
        <v>208</v>
      </c>
    </row>
    <row r="53" spans="1:12" s="14" customFormat="1" ht="30">
      <c r="B53" s="41"/>
      <c r="C53" s="38"/>
      <c r="D53" s="16">
        <v>48</v>
      </c>
      <c r="E53" s="15" t="s">
        <v>92</v>
      </c>
      <c r="F53" s="16" t="s">
        <v>111</v>
      </c>
      <c r="G53" s="15" t="s">
        <v>90</v>
      </c>
      <c r="H53" s="10" t="s">
        <v>93</v>
      </c>
      <c r="I53" s="20" t="s">
        <v>94</v>
      </c>
      <c r="J53" s="18">
        <v>50000</v>
      </c>
      <c r="K53" s="9" t="s">
        <v>194</v>
      </c>
    </row>
    <row r="54" spans="1:12" s="14" customFormat="1" ht="51" customHeight="1">
      <c r="B54" s="41"/>
      <c r="C54" s="38"/>
      <c r="D54" s="16">
        <v>49</v>
      </c>
      <c r="E54" s="15" t="s">
        <v>80</v>
      </c>
      <c r="F54" s="16" t="s">
        <v>111</v>
      </c>
      <c r="G54" s="15" t="s">
        <v>91</v>
      </c>
      <c r="H54" s="10" t="s">
        <v>93</v>
      </c>
      <c r="I54" s="20" t="s">
        <v>94</v>
      </c>
      <c r="J54" s="18">
        <v>48572</v>
      </c>
      <c r="K54" s="9" t="s">
        <v>209</v>
      </c>
    </row>
    <row r="55" spans="1:12" s="14" customFormat="1" ht="35.1" customHeight="1">
      <c r="B55" s="41"/>
      <c r="C55" s="38"/>
      <c r="D55" s="16">
        <v>50</v>
      </c>
      <c r="E55" s="15" t="s">
        <v>103</v>
      </c>
      <c r="F55" s="16" t="s">
        <v>111</v>
      </c>
      <c r="G55" s="15" t="s">
        <v>95</v>
      </c>
      <c r="H55" s="20" t="s">
        <v>112</v>
      </c>
      <c r="I55" s="22" t="s">
        <v>113</v>
      </c>
      <c r="J55" s="18">
        <v>25000</v>
      </c>
      <c r="K55" s="9" t="s">
        <v>210</v>
      </c>
    </row>
    <row r="56" spans="1:12" ht="35.1" customHeight="1">
      <c r="A56" s="14"/>
      <c r="B56" s="41"/>
      <c r="C56" s="38"/>
      <c r="D56" s="16">
        <v>51</v>
      </c>
      <c r="E56" s="15" t="s">
        <v>103</v>
      </c>
      <c r="F56" s="16" t="s">
        <v>111</v>
      </c>
      <c r="G56" s="15" t="s">
        <v>98</v>
      </c>
      <c r="H56" s="20" t="s">
        <v>112</v>
      </c>
      <c r="I56" s="22" t="s">
        <v>113</v>
      </c>
      <c r="J56" s="18">
        <v>47300</v>
      </c>
      <c r="K56" s="9" t="s">
        <v>211</v>
      </c>
    </row>
    <row r="57" spans="1:12" ht="35.1" customHeight="1">
      <c r="A57" s="14"/>
      <c r="B57" s="41"/>
      <c r="C57" s="38"/>
      <c r="D57" s="16">
        <v>52</v>
      </c>
      <c r="E57" s="15" t="s">
        <v>104</v>
      </c>
      <c r="F57" s="16" t="s">
        <v>111</v>
      </c>
      <c r="G57" s="15" t="s">
        <v>99</v>
      </c>
      <c r="H57" s="20" t="s">
        <v>112</v>
      </c>
      <c r="I57" s="22" t="s">
        <v>113</v>
      </c>
      <c r="J57" s="18">
        <v>15000</v>
      </c>
      <c r="K57" s="9" t="s">
        <v>212</v>
      </c>
    </row>
    <row r="58" spans="1:12" ht="35.1" customHeight="1">
      <c r="A58" s="14"/>
      <c r="B58" s="41"/>
      <c r="C58" s="38"/>
      <c r="D58" s="16">
        <v>53</v>
      </c>
      <c r="E58" s="15" t="s">
        <v>219</v>
      </c>
      <c r="F58" s="16" t="s">
        <v>111</v>
      </c>
      <c r="G58" s="15" t="s">
        <v>96</v>
      </c>
      <c r="H58" s="20" t="s">
        <v>112</v>
      </c>
      <c r="I58" s="22" t="s">
        <v>113</v>
      </c>
      <c r="J58" s="18">
        <v>8150</v>
      </c>
      <c r="K58" s="9" t="s">
        <v>213</v>
      </c>
    </row>
    <row r="59" spans="1:12" ht="35.1" customHeight="1">
      <c r="A59" s="14"/>
      <c r="B59" s="41"/>
      <c r="C59" s="38"/>
      <c r="D59" s="16">
        <v>54</v>
      </c>
      <c r="E59" s="15" t="s">
        <v>220</v>
      </c>
      <c r="F59" s="16" t="s">
        <v>111</v>
      </c>
      <c r="G59" s="15" t="s">
        <v>100</v>
      </c>
      <c r="H59" s="20" t="s">
        <v>112</v>
      </c>
      <c r="I59" s="22" t="s">
        <v>113</v>
      </c>
      <c r="J59" s="18">
        <v>19000</v>
      </c>
      <c r="K59" s="9" t="s">
        <v>204</v>
      </c>
    </row>
    <row r="60" spans="1:12" ht="35.1" customHeight="1">
      <c r="A60" s="14"/>
      <c r="B60" s="41"/>
      <c r="C60" s="38"/>
      <c r="D60" s="16">
        <v>55</v>
      </c>
      <c r="E60" s="15" t="s">
        <v>24</v>
      </c>
      <c r="F60" s="16" t="s">
        <v>111</v>
      </c>
      <c r="G60" s="15" t="s">
        <v>101</v>
      </c>
      <c r="H60" s="20" t="s">
        <v>112</v>
      </c>
      <c r="I60" s="22" t="s">
        <v>113</v>
      </c>
      <c r="J60" s="18">
        <v>30000</v>
      </c>
      <c r="K60" s="9" t="s">
        <v>203</v>
      </c>
    </row>
    <row r="61" spans="1:12" ht="35.1" customHeight="1">
      <c r="A61" s="14"/>
      <c r="B61" s="41"/>
      <c r="C61" s="38"/>
      <c r="D61" s="16">
        <v>56</v>
      </c>
      <c r="E61" s="15" t="s">
        <v>105</v>
      </c>
      <c r="F61" s="16" t="s">
        <v>111</v>
      </c>
      <c r="G61" s="15" t="s">
        <v>102</v>
      </c>
      <c r="H61" s="20" t="s">
        <v>112</v>
      </c>
      <c r="I61" s="22" t="s">
        <v>113</v>
      </c>
      <c r="J61" s="18">
        <v>50000</v>
      </c>
      <c r="K61" s="9" t="s">
        <v>194</v>
      </c>
    </row>
    <row r="62" spans="1:12" ht="35.1" customHeight="1">
      <c r="A62" s="14"/>
      <c r="B62" s="41"/>
      <c r="C62" s="38"/>
      <c r="D62" s="16">
        <v>57</v>
      </c>
      <c r="E62" s="15" t="s">
        <v>80</v>
      </c>
      <c r="F62" s="16" t="s">
        <v>115</v>
      </c>
      <c r="G62" s="15" t="s">
        <v>222</v>
      </c>
      <c r="H62" s="20" t="s">
        <v>223</v>
      </c>
      <c r="I62" s="22" t="s">
        <v>224</v>
      </c>
      <c r="J62" s="18">
        <v>15500000</v>
      </c>
      <c r="K62" s="9" t="s">
        <v>225</v>
      </c>
    </row>
    <row r="63" spans="1:12" ht="35.1" customHeight="1">
      <c r="A63" s="14"/>
      <c r="B63" s="42"/>
      <c r="C63" s="39"/>
      <c r="D63" s="16">
        <v>58</v>
      </c>
      <c r="E63" s="15" t="s">
        <v>24</v>
      </c>
      <c r="F63" s="16" t="s">
        <v>111</v>
      </c>
      <c r="G63" s="15" t="s">
        <v>97</v>
      </c>
      <c r="H63" s="20" t="s">
        <v>112</v>
      </c>
      <c r="I63" s="22" t="s">
        <v>113</v>
      </c>
      <c r="J63" s="18">
        <v>50000</v>
      </c>
      <c r="K63" s="9" t="s">
        <v>194</v>
      </c>
      <c r="L63">
        <f>SUM(J6:J63)</f>
        <v>57993072</v>
      </c>
    </row>
    <row r="64" spans="1:12" ht="57">
      <c r="B64" s="40">
        <v>2</v>
      </c>
      <c r="C64" s="34" t="s">
        <v>132</v>
      </c>
      <c r="D64" s="18">
        <v>1</v>
      </c>
      <c r="E64" s="15" t="s">
        <v>180</v>
      </c>
      <c r="F64" s="16" t="s">
        <v>191</v>
      </c>
      <c r="G64" s="15" t="s">
        <v>133</v>
      </c>
      <c r="H64" s="19" t="s">
        <v>134</v>
      </c>
      <c r="I64" s="22" t="s">
        <v>135</v>
      </c>
      <c r="J64" s="18">
        <v>9409000</v>
      </c>
      <c r="K64" s="9" t="s">
        <v>136</v>
      </c>
    </row>
    <row r="65" spans="2:12" ht="57">
      <c r="B65" s="41"/>
      <c r="C65" s="35"/>
      <c r="D65" s="18">
        <v>2</v>
      </c>
      <c r="E65" s="15" t="s">
        <v>22</v>
      </c>
      <c r="F65" s="16" t="s">
        <v>137</v>
      </c>
      <c r="G65" s="15" t="s">
        <v>138</v>
      </c>
      <c r="H65" s="19" t="s">
        <v>139</v>
      </c>
      <c r="I65" s="22" t="s">
        <v>140</v>
      </c>
      <c r="J65" s="18">
        <v>700000</v>
      </c>
      <c r="K65" s="9" t="s">
        <v>141</v>
      </c>
    </row>
    <row r="66" spans="2:12" ht="30">
      <c r="B66" s="41"/>
      <c r="C66" s="35"/>
      <c r="D66" s="18">
        <v>3</v>
      </c>
      <c r="E66" s="15" t="s">
        <v>181</v>
      </c>
      <c r="F66" s="16" t="s">
        <v>142</v>
      </c>
      <c r="G66" s="15" t="s">
        <v>143</v>
      </c>
      <c r="H66" s="19" t="s">
        <v>144</v>
      </c>
      <c r="I66" s="22" t="s">
        <v>145</v>
      </c>
      <c r="J66" s="18">
        <v>100000</v>
      </c>
      <c r="K66" s="9" t="s">
        <v>146</v>
      </c>
    </row>
    <row r="67" spans="2:12" ht="42.75">
      <c r="B67" s="41"/>
      <c r="C67" s="35"/>
      <c r="D67" s="18">
        <v>4</v>
      </c>
      <c r="E67" s="15" t="s">
        <v>20</v>
      </c>
      <c r="F67" s="16" t="s">
        <v>147</v>
      </c>
      <c r="G67" s="15" t="s">
        <v>148</v>
      </c>
      <c r="H67" s="19" t="s">
        <v>149</v>
      </c>
      <c r="I67" s="22" t="s">
        <v>150</v>
      </c>
      <c r="J67" s="18">
        <v>1542000</v>
      </c>
      <c r="K67" s="9" t="s">
        <v>151</v>
      </c>
    </row>
    <row r="68" spans="2:12" ht="57">
      <c r="B68" s="41"/>
      <c r="C68" s="35"/>
      <c r="D68" s="18">
        <v>5</v>
      </c>
      <c r="E68" s="15" t="s">
        <v>182</v>
      </c>
      <c r="F68" s="16" t="s">
        <v>192</v>
      </c>
      <c r="G68" s="15" t="s">
        <v>152</v>
      </c>
      <c r="H68" s="19" t="s">
        <v>153</v>
      </c>
      <c r="I68" s="22" t="s">
        <v>154</v>
      </c>
      <c r="J68" s="18">
        <v>1332000</v>
      </c>
      <c r="K68" s="9" t="s">
        <v>155</v>
      </c>
    </row>
    <row r="69" spans="2:12" ht="47.25">
      <c r="B69" s="42"/>
      <c r="C69" s="36"/>
      <c r="D69" s="18">
        <v>6</v>
      </c>
      <c r="E69" s="15" t="s">
        <v>183</v>
      </c>
      <c r="F69" s="16" t="s">
        <v>156</v>
      </c>
      <c r="G69" s="15" t="s">
        <v>157</v>
      </c>
      <c r="H69" s="19" t="s">
        <v>158</v>
      </c>
      <c r="I69" s="22" t="s">
        <v>159</v>
      </c>
      <c r="J69" s="18">
        <v>1367880</v>
      </c>
      <c r="K69" s="9" t="s">
        <v>160</v>
      </c>
      <c r="L69">
        <f>SUM(J64:J69)</f>
        <v>14450880</v>
      </c>
    </row>
    <row r="70" spans="2:12" ht="30">
      <c r="B70" s="40">
        <v>3</v>
      </c>
      <c r="C70" s="34" t="s">
        <v>161</v>
      </c>
      <c r="D70" s="18">
        <v>1</v>
      </c>
      <c r="E70" s="15" t="s">
        <v>87</v>
      </c>
      <c r="F70" s="16" t="s">
        <v>115</v>
      </c>
      <c r="G70" s="15" t="s">
        <v>221</v>
      </c>
      <c r="H70" s="19" t="s">
        <v>162</v>
      </c>
      <c r="I70" s="22" t="s">
        <v>163</v>
      </c>
      <c r="J70" s="18">
        <v>15500000</v>
      </c>
      <c r="K70" s="9" t="s">
        <v>218</v>
      </c>
    </row>
    <row r="71" spans="2:12" ht="31.5">
      <c r="B71" s="41"/>
      <c r="C71" s="35"/>
      <c r="D71" s="18">
        <v>2</v>
      </c>
      <c r="E71" s="15" t="s">
        <v>184</v>
      </c>
      <c r="F71" s="16" t="s">
        <v>115</v>
      </c>
      <c r="G71" s="15" t="s">
        <v>164</v>
      </c>
      <c r="H71" s="19" t="s">
        <v>165</v>
      </c>
      <c r="I71" s="22" t="s">
        <v>166</v>
      </c>
      <c r="J71" s="18">
        <v>1128000</v>
      </c>
      <c r="K71" s="9" t="s">
        <v>167</v>
      </c>
    </row>
    <row r="72" spans="2:12" ht="56.25" customHeight="1">
      <c r="B72" s="41"/>
      <c r="C72" s="35"/>
      <c r="D72" s="18">
        <v>3</v>
      </c>
      <c r="E72" s="15" t="s">
        <v>20</v>
      </c>
      <c r="F72" s="16" t="s">
        <v>115</v>
      </c>
      <c r="G72" s="15" t="s">
        <v>168</v>
      </c>
      <c r="H72" s="19" t="s">
        <v>169</v>
      </c>
      <c r="I72" s="22" t="s">
        <v>170</v>
      </c>
      <c r="J72" s="18">
        <v>2370000</v>
      </c>
      <c r="K72" s="9" t="s">
        <v>171</v>
      </c>
    </row>
    <row r="73" spans="2:12" ht="47.25">
      <c r="B73" s="41"/>
      <c r="C73" s="35"/>
      <c r="D73" s="18">
        <v>4</v>
      </c>
      <c r="E73" s="15" t="s">
        <v>185</v>
      </c>
      <c r="F73" s="16" t="s">
        <v>115</v>
      </c>
      <c r="G73" s="15" t="s">
        <v>172</v>
      </c>
      <c r="H73" s="19" t="s">
        <v>173</v>
      </c>
      <c r="I73" s="22" t="s">
        <v>174</v>
      </c>
      <c r="J73" s="18">
        <v>2211480</v>
      </c>
      <c r="K73" s="9" t="s">
        <v>175</v>
      </c>
    </row>
    <row r="74" spans="2:12" ht="57">
      <c r="B74" s="41"/>
      <c r="C74" s="35"/>
      <c r="D74" s="18">
        <v>5</v>
      </c>
      <c r="E74" s="15" t="s">
        <v>186</v>
      </c>
      <c r="F74" s="16" t="s">
        <v>115</v>
      </c>
      <c r="G74" s="15" t="s">
        <v>176</v>
      </c>
      <c r="H74" s="19" t="s">
        <v>177</v>
      </c>
      <c r="I74" s="22" t="s">
        <v>178</v>
      </c>
      <c r="J74" s="18">
        <v>1448000</v>
      </c>
      <c r="K74" s="9" t="s">
        <v>179</v>
      </c>
    </row>
    <row r="75" spans="2:12" ht="42.75">
      <c r="B75" s="42"/>
      <c r="C75" s="36"/>
      <c r="D75" s="18">
        <v>6</v>
      </c>
      <c r="E75" s="15" t="s">
        <v>106</v>
      </c>
      <c r="F75" s="16" t="s">
        <v>111</v>
      </c>
      <c r="G75" s="15" t="s">
        <v>107</v>
      </c>
      <c r="H75" s="19" t="s">
        <v>112</v>
      </c>
      <c r="I75" s="19" t="s">
        <v>110</v>
      </c>
      <c r="J75" s="16">
        <v>162500</v>
      </c>
      <c r="K75" s="8" t="s">
        <v>197</v>
      </c>
      <c r="L75">
        <f>SUM(J70:J75)</f>
        <v>22819980</v>
      </c>
    </row>
    <row r="76" spans="2:12" ht="15.75">
      <c r="B76" s="23"/>
    </row>
  </sheetData>
  <mergeCells count="11">
    <mergeCell ref="C64:C69"/>
    <mergeCell ref="C6:C63"/>
    <mergeCell ref="C70:C75"/>
    <mergeCell ref="B6:B63"/>
    <mergeCell ref="B64:B69"/>
    <mergeCell ref="B70:B75"/>
    <mergeCell ref="A1:C1"/>
    <mergeCell ref="A3:C3"/>
    <mergeCell ref="B4:K4"/>
    <mergeCell ref="A2:C2"/>
    <mergeCell ref="D3:F3"/>
  </mergeCells>
  <printOptions horizontalCentered="1"/>
  <pageMargins left="0.7" right="0.7" top="0.75" bottom="0.75" header="0.3" footer="0.3"/>
  <pageSetup paperSize="9" scale="65" orientation="landscape" r:id="rId1"/>
  <rowBreaks count="2" manualBreakCount="2">
    <brk id="3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R&amp;D Project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OfficeDRC</cp:lastModifiedBy>
  <cp:lastPrinted>2016-11-29T07:22:05Z</cp:lastPrinted>
  <dcterms:created xsi:type="dcterms:W3CDTF">2016-10-14T10:25:43Z</dcterms:created>
  <dcterms:modified xsi:type="dcterms:W3CDTF">2017-02-01T06:16:02Z</dcterms:modified>
</cp:coreProperties>
</file>